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ipeline" sheetId="1" state="visible" r:id="rId1"/>
    <sheet name="Overzicht" sheetId="2" state="visible" r:id="rId2"/>
    <sheet name="Instructi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€ #,##0"/>
  </numFmts>
  <fonts count="4">
    <font>
      <name val="Calibri"/>
      <family val="2"/>
      <color theme="1"/>
      <sz val="11"/>
      <scheme val="minor"/>
    </font>
    <font>
      <name val="Calibri"/>
      <b val="1"/>
      <color rgb="00F3EDDC"/>
      <sz val="11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0A0E0C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0" borderId="1" pivotButton="0" quotePrefix="0" xfId="0"/>
    <xf numFmtId="164" fontId="0" fillId="0" borderId="1" pivotButton="0" quotePrefix="0" xfId="0"/>
    <xf numFmtId="164" fontId="0" fillId="0" borderId="0" pivotButton="0" quotePrefix="0" xfId="0"/>
    <xf numFmtId="0" fontId="2" fillId="0" borderId="0" pivotButton="0" quotePrefix="0" xfId="0"/>
    <xf numFmtId="0" fontId="1" fillId="2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26" customWidth="1" min="3" max="3"/>
    <col width="16" customWidth="1" min="4" max="4"/>
    <col width="15" customWidth="1" min="5" max="5"/>
    <col width="20" customWidth="1" min="6" max="6"/>
    <col width="10" customWidth="1" min="7" max="7"/>
    <col width="18" customWidth="1" min="8" max="8"/>
    <col width="20" customWidth="1" min="9" max="9"/>
    <col width="28" customWidth="1" min="10" max="10"/>
    <col width="14" customWidth="1" min="11" max="11"/>
    <col width="14" customWidth="1" min="12" max="12"/>
    <col width="36" customWidth="1" min="13" max="13"/>
  </cols>
  <sheetData>
    <row r="1" ht="24" customHeight="1">
      <c r="A1" s="1" t="inlineStr">
        <is>
          <t>Bedrijf</t>
        </is>
      </c>
      <c r="B1" s="1" t="inlineStr">
        <is>
          <t>Contactpersoon</t>
        </is>
      </c>
      <c r="C1" s="1" t="inlineStr">
        <is>
          <t>E-mail</t>
        </is>
      </c>
      <c r="D1" s="1" t="inlineStr">
        <is>
          <t>Telefoon</t>
        </is>
      </c>
      <c r="E1" s="1" t="inlineStr">
        <is>
          <t>Dealwaarde (€)</t>
        </is>
      </c>
      <c r="F1" s="1" t="inlineStr">
        <is>
          <t>Fase</t>
        </is>
      </c>
      <c r="G1" s="1" t="inlineStr">
        <is>
          <t>Kans (%)</t>
        </is>
      </c>
      <c r="H1" s="1" t="inlineStr">
        <is>
          <t>Gewogen waarde (€)</t>
        </is>
      </c>
      <c r="I1" s="1" t="inlineStr">
        <is>
          <t>Verwachte sluitdatum</t>
        </is>
      </c>
      <c r="J1" s="1" t="inlineStr">
        <is>
          <t>Volgende actie</t>
        </is>
      </c>
      <c r="K1" s="1" t="inlineStr">
        <is>
          <t>Actiedatum</t>
        </is>
      </c>
      <c r="L1" s="1" t="inlineStr">
        <is>
          <t>Eigenaar</t>
        </is>
      </c>
      <c r="M1" s="1" t="inlineStr">
        <is>
          <t>Notities</t>
        </is>
      </c>
    </row>
    <row r="2">
      <c r="A2" s="2" t="inlineStr">
        <is>
          <t>Voorbeeld B.V.</t>
        </is>
      </c>
      <c r="B2" s="2" t="inlineStr">
        <is>
          <t>Anna de Vries</t>
        </is>
      </c>
      <c r="C2" s="2" t="inlineStr">
        <is>
          <t>anna@voorbeeld.nl</t>
        </is>
      </c>
      <c r="D2" s="2" t="inlineStr">
        <is>
          <t>06-12345678</t>
        </is>
      </c>
      <c r="E2" s="3" t="n">
        <v>12500</v>
      </c>
      <c r="F2" s="2" t="inlineStr">
        <is>
          <t>Offerte verstuurd</t>
        </is>
      </c>
      <c r="G2" s="2" t="n">
        <v>60</v>
      </c>
      <c r="H2" s="3">
        <f>IF(AND(E2&lt;&gt;"",G2&lt;&gt;""),E2*G2/100,"")</f>
        <v/>
      </c>
      <c r="I2" s="2" t="inlineStr">
        <is>
          <t>2026-09-15</t>
        </is>
      </c>
      <c r="J2" s="2" t="inlineStr">
        <is>
          <t>Offerte nabellen</t>
        </is>
      </c>
      <c r="K2" s="2" t="inlineStr">
        <is>
          <t>2026-08-05</t>
        </is>
      </c>
      <c r="L2" s="2" t="inlineStr">
        <is>
          <t>Michel</t>
        </is>
      </c>
      <c r="M2" s="2" t="inlineStr">
        <is>
          <t>Wacht op akkoord DGA</t>
        </is>
      </c>
    </row>
    <row r="3">
      <c r="A3" s="2" t="inlineStr">
        <is>
          <t>Demo &amp; Co</t>
        </is>
      </c>
      <c r="B3" s="2" t="inlineStr">
        <is>
          <t>Pieter Jansen</t>
        </is>
      </c>
      <c r="C3" s="2" t="inlineStr">
        <is>
          <t>pieter@demo.nl</t>
        </is>
      </c>
      <c r="D3" s="2" t="inlineStr">
        <is>
          <t>06-87654321</t>
        </is>
      </c>
      <c r="E3" s="3" t="n">
        <v>4800</v>
      </c>
      <c r="F3" s="2" t="inlineStr">
        <is>
          <t>Afspraak gepland</t>
        </is>
      </c>
      <c r="G3" s="2" t="n">
        <v>30</v>
      </c>
      <c r="H3" s="3">
        <f>IF(AND(E3&lt;&gt;"",G3&lt;&gt;""),E3*G3/100,"")</f>
        <v/>
      </c>
      <c r="I3" s="2" t="inlineStr">
        <is>
          <t>2026-10-01</t>
        </is>
      </c>
      <c r="J3" s="2" t="inlineStr">
        <is>
          <t>Demo voorbereiden</t>
        </is>
      </c>
      <c r="K3" s="2" t="inlineStr">
        <is>
          <t>2026-08-12</t>
        </is>
      </c>
      <c r="L3" s="2" t="inlineStr">
        <is>
          <t>Michel</t>
        </is>
      </c>
      <c r="M3" s="2" t="inlineStr"/>
    </row>
    <row r="4">
      <c r="E4" s="4" t="n"/>
      <c r="H4" s="4">
        <f>IF(AND(E4&lt;&gt;"",G4&lt;&gt;""),E4*G4/100,"")</f>
        <v/>
      </c>
    </row>
    <row r="5">
      <c r="E5" s="4" t="n"/>
      <c r="H5" s="4">
        <f>IF(AND(E5&lt;&gt;"",G5&lt;&gt;""),E5*G5/100,"")</f>
        <v/>
      </c>
    </row>
    <row r="6">
      <c r="E6" s="4" t="n"/>
      <c r="H6" s="4">
        <f>IF(AND(E6&lt;&gt;"",G6&lt;&gt;""),E6*G6/100,"")</f>
        <v/>
      </c>
    </row>
    <row r="7">
      <c r="E7" s="4" t="n"/>
      <c r="H7" s="4">
        <f>IF(AND(E7&lt;&gt;"",G7&lt;&gt;""),E7*G7/100,"")</f>
        <v/>
      </c>
    </row>
    <row r="8">
      <c r="E8" s="4" t="n"/>
      <c r="H8" s="4">
        <f>IF(AND(E8&lt;&gt;"",G8&lt;&gt;""),E8*G8/100,"")</f>
        <v/>
      </c>
    </row>
    <row r="9">
      <c r="E9" s="4" t="n"/>
      <c r="H9" s="4">
        <f>IF(AND(E9&lt;&gt;"",G9&lt;&gt;""),E9*G9/100,"")</f>
        <v/>
      </c>
    </row>
    <row r="10">
      <c r="E10" s="4" t="n"/>
      <c r="H10" s="4">
        <f>IF(AND(E10&lt;&gt;"",G10&lt;&gt;""),E10*G10/100,"")</f>
        <v/>
      </c>
    </row>
    <row r="11">
      <c r="E11" s="4" t="n"/>
      <c r="H11" s="4">
        <f>IF(AND(E11&lt;&gt;"",G11&lt;&gt;""),E11*G11/100,"")</f>
        <v/>
      </c>
    </row>
    <row r="12">
      <c r="E12" s="4" t="n"/>
      <c r="H12" s="4">
        <f>IF(AND(E12&lt;&gt;"",G12&lt;&gt;""),E12*G12/100,"")</f>
        <v/>
      </c>
    </row>
    <row r="13">
      <c r="E13" s="4" t="n"/>
      <c r="H13" s="4">
        <f>IF(AND(E13&lt;&gt;"",G13&lt;&gt;""),E13*G13/100,"")</f>
        <v/>
      </c>
    </row>
    <row r="14">
      <c r="E14" s="4" t="n"/>
      <c r="H14" s="4">
        <f>IF(AND(E14&lt;&gt;"",G14&lt;&gt;""),E14*G14/100,"")</f>
        <v/>
      </c>
    </row>
    <row r="15">
      <c r="E15" s="4" t="n"/>
      <c r="H15" s="4">
        <f>IF(AND(E15&lt;&gt;"",G15&lt;&gt;""),E15*G15/100,"")</f>
        <v/>
      </c>
    </row>
    <row r="16">
      <c r="E16" s="4" t="n"/>
      <c r="H16" s="4">
        <f>IF(AND(E16&lt;&gt;"",G16&lt;&gt;""),E16*G16/100,"")</f>
        <v/>
      </c>
    </row>
    <row r="17">
      <c r="E17" s="4" t="n"/>
      <c r="H17" s="4">
        <f>IF(AND(E17&lt;&gt;"",G17&lt;&gt;""),E17*G17/100,"")</f>
        <v/>
      </c>
    </row>
    <row r="18">
      <c r="E18" s="4" t="n"/>
      <c r="H18" s="4">
        <f>IF(AND(E18&lt;&gt;"",G18&lt;&gt;""),E18*G18/100,"")</f>
        <v/>
      </c>
    </row>
    <row r="19">
      <c r="E19" s="4" t="n"/>
      <c r="H19" s="4">
        <f>IF(AND(E19&lt;&gt;"",G19&lt;&gt;""),E19*G19/100,"")</f>
        <v/>
      </c>
    </row>
    <row r="20">
      <c r="E20" s="4" t="n"/>
      <c r="H20" s="4">
        <f>IF(AND(E20&lt;&gt;"",G20&lt;&gt;""),E20*G20/100,"")</f>
        <v/>
      </c>
    </row>
    <row r="21">
      <c r="E21" s="4" t="n"/>
      <c r="H21" s="4">
        <f>IF(AND(E21&lt;&gt;"",G21&lt;&gt;""),E21*G21/100,"")</f>
        <v/>
      </c>
    </row>
    <row r="22">
      <c r="E22" s="4" t="n"/>
      <c r="H22" s="4">
        <f>IF(AND(E22&lt;&gt;"",G22&lt;&gt;""),E22*G22/100,"")</f>
        <v/>
      </c>
    </row>
    <row r="23">
      <c r="E23" s="4" t="n"/>
      <c r="H23" s="4">
        <f>IF(AND(E23&lt;&gt;"",G23&lt;&gt;""),E23*G23/100,"")</f>
        <v/>
      </c>
    </row>
    <row r="24">
      <c r="E24" s="4" t="n"/>
      <c r="H24" s="4">
        <f>IF(AND(E24&lt;&gt;"",G24&lt;&gt;""),E24*G24/100,"")</f>
        <v/>
      </c>
    </row>
    <row r="25">
      <c r="E25" s="4" t="n"/>
      <c r="H25" s="4">
        <f>IF(AND(E25&lt;&gt;"",G25&lt;&gt;""),E25*G25/100,"")</f>
        <v/>
      </c>
    </row>
    <row r="26">
      <c r="E26" s="4" t="n"/>
      <c r="H26" s="4">
        <f>IF(AND(E26&lt;&gt;"",G26&lt;&gt;""),E26*G26/100,"")</f>
        <v/>
      </c>
    </row>
    <row r="27">
      <c r="E27" s="4" t="n"/>
      <c r="H27" s="4">
        <f>IF(AND(E27&lt;&gt;"",G27&lt;&gt;""),E27*G27/100,"")</f>
        <v/>
      </c>
    </row>
    <row r="28">
      <c r="E28" s="4" t="n"/>
      <c r="H28" s="4">
        <f>IF(AND(E28&lt;&gt;"",G28&lt;&gt;""),E28*G28/100,"")</f>
        <v/>
      </c>
    </row>
    <row r="29">
      <c r="E29" s="4" t="n"/>
      <c r="H29" s="4">
        <f>IF(AND(E29&lt;&gt;"",G29&lt;&gt;""),E29*G29/100,"")</f>
        <v/>
      </c>
    </row>
    <row r="30">
      <c r="E30" s="4" t="n"/>
      <c r="H30" s="4">
        <f>IF(AND(E30&lt;&gt;"",G30&lt;&gt;""),E30*G30/100,"")</f>
        <v/>
      </c>
    </row>
    <row r="31">
      <c r="E31" s="4" t="n"/>
      <c r="H31" s="4">
        <f>IF(AND(E31&lt;&gt;"",G31&lt;&gt;""),E31*G31/100,"")</f>
        <v/>
      </c>
    </row>
    <row r="32">
      <c r="E32" s="4" t="n"/>
      <c r="H32" s="4">
        <f>IF(AND(E32&lt;&gt;"",G32&lt;&gt;""),E32*G32/100,"")</f>
        <v/>
      </c>
    </row>
    <row r="33">
      <c r="E33" s="4" t="n"/>
      <c r="H33" s="4">
        <f>IF(AND(E33&lt;&gt;"",G33&lt;&gt;""),E33*G33/100,"")</f>
        <v/>
      </c>
    </row>
    <row r="34">
      <c r="E34" s="4" t="n"/>
      <c r="H34" s="4">
        <f>IF(AND(E34&lt;&gt;"",G34&lt;&gt;""),E34*G34/100,"")</f>
        <v/>
      </c>
    </row>
    <row r="35">
      <c r="E35" s="4" t="n"/>
      <c r="H35" s="4">
        <f>IF(AND(E35&lt;&gt;"",G35&lt;&gt;""),E35*G35/100,"")</f>
        <v/>
      </c>
    </row>
    <row r="36">
      <c r="E36" s="4" t="n"/>
      <c r="H36" s="4">
        <f>IF(AND(E36&lt;&gt;"",G36&lt;&gt;""),E36*G36/100,"")</f>
        <v/>
      </c>
    </row>
    <row r="37">
      <c r="E37" s="4" t="n"/>
      <c r="H37" s="4">
        <f>IF(AND(E37&lt;&gt;"",G37&lt;&gt;""),E37*G37/100,"")</f>
        <v/>
      </c>
    </row>
    <row r="38">
      <c r="E38" s="4" t="n"/>
      <c r="H38" s="4">
        <f>IF(AND(E38&lt;&gt;"",G38&lt;&gt;""),E38*G38/100,"")</f>
        <v/>
      </c>
    </row>
    <row r="39">
      <c r="E39" s="4" t="n"/>
      <c r="H39" s="4">
        <f>IF(AND(E39&lt;&gt;"",G39&lt;&gt;""),E39*G39/100,"")</f>
        <v/>
      </c>
    </row>
    <row r="40">
      <c r="E40" s="4" t="n"/>
      <c r="H40" s="4">
        <f>IF(AND(E40&lt;&gt;"",G40&lt;&gt;""),E40*G40/100,"")</f>
        <v/>
      </c>
    </row>
    <row r="41">
      <c r="E41" s="4" t="n"/>
      <c r="H41" s="4">
        <f>IF(AND(E41&lt;&gt;"",G41&lt;&gt;""),E41*G41/100,"")</f>
        <v/>
      </c>
    </row>
    <row r="42">
      <c r="E42" s="4" t="n"/>
      <c r="H42" s="4">
        <f>IF(AND(E42&lt;&gt;"",G42&lt;&gt;""),E42*G42/100,"")</f>
        <v/>
      </c>
    </row>
    <row r="43">
      <c r="E43" s="4" t="n"/>
      <c r="H43" s="4">
        <f>IF(AND(E43&lt;&gt;"",G43&lt;&gt;""),E43*G43/100,"")</f>
        <v/>
      </c>
    </row>
    <row r="44">
      <c r="E44" s="4" t="n"/>
      <c r="H44" s="4">
        <f>IF(AND(E44&lt;&gt;"",G44&lt;&gt;""),E44*G44/100,"")</f>
        <v/>
      </c>
    </row>
    <row r="45">
      <c r="E45" s="4" t="n"/>
      <c r="H45" s="4">
        <f>IF(AND(E45&lt;&gt;"",G45&lt;&gt;""),E45*G45/100,"")</f>
        <v/>
      </c>
    </row>
    <row r="46">
      <c r="E46" s="4" t="n"/>
      <c r="H46" s="4">
        <f>IF(AND(E46&lt;&gt;"",G46&lt;&gt;""),E46*G46/100,"")</f>
        <v/>
      </c>
    </row>
    <row r="47">
      <c r="E47" s="4" t="n"/>
      <c r="H47" s="4">
        <f>IF(AND(E47&lt;&gt;"",G47&lt;&gt;""),E47*G47/100,"")</f>
        <v/>
      </c>
    </row>
    <row r="48">
      <c r="E48" s="4" t="n"/>
      <c r="H48" s="4">
        <f>IF(AND(E48&lt;&gt;"",G48&lt;&gt;""),E48*G48/100,"")</f>
        <v/>
      </c>
    </row>
    <row r="49">
      <c r="E49" s="4" t="n"/>
      <c r="H49" s="4">
        <f>IF(AND(E49&lt;&gt;"",G49&lt;&gt;""),E49*G49/100,"")</f>
        <v/>
      </c>
    </row>
    <row r="50">
      <c r="E50" s="4" t="n"/>
      <c r="H50" s="4">
        <f>IF(AND(E50&lt;&gt;"",G50&lt;&gt;""),E50*G50/100,"")</f>
        <v/>
      </c>
    </row>
    <row r="51">
      <c r="E51" s="4" t="n"/>
      <c r="H51" s="4">
        <f>IF(AND(E51&lt;&gt;"",G51&lt;&gt;""),E51*G51/100,"")</f>
        <v/>
      </c>
    </row>
    <row r="52">
      <c r="E52" s="4" t="n"/>
      <c r="H52" s="4">
        <f>IF(AND(E52&lt;&gt;"",G52&lt;&gt;""),E52*G52/100,"")</f>
        <v/>
      </c>
    </row>
    <row r="53">
      <c r="E53" s="4" t="n"/>
      <c r="H53" s="4">
        <f>IF(AND(E53&lt;&gt;"",G53&lt;&gt;""),E53*G53/100,"")</f>
        <v/>
      </c>
    </row>
    <row r="54">
      <c r="E54" s="4" t="n"/>
      <c r="H54" s="4">
        <f>IF(AND(E54&lt;&gt;"",G54&lt;&gt;""),E54*G54/100,"")</f>
        <v/>
      </c>
    </row>
    <row r="55">
      <c r="E55" s="4" t="n"/>
      <c r="H55" s="4">
        <f>IF(AND(E55&lt;&gt;"",G55&lt;&gt;""),E55*G55/100,"")</f>
        <v/>
      </c>
    </row>
    <row r="56">
      <c r="E56" s="4" t="n"/>
      <c r="H56" s="4">
        <f>IF(AND(E56&lt;&gt;"",G56&lt;&gt;""),E56*G56/100,"")</f>
        <v/>
      </c>
    </row>
    <row r="57">
      <c r="E57" s="4" t="n"/>
      <c r="H57" s="4">
        <f>IF(AND(E57&lt;&gt;"",G57&lt;&gt;""),E57*G57/100,"")</f>
        <v/>
      </c>
    </row>
    <row r="58">
      <c r="E58" s="4" t="n"/>
      <c r="H58" s="4">
        <f>IF(AND(E58&lt;&gt;"",G58&lt;&gt;""),E58*G58/100,"")</f>
        <v/>
      </c>
    </row>
    <row r="59">
      <c r="E59" s="4" t="n"/>
      <c r="H59" s="4">
        <f>IF(AND(E59&lt;&gt;"",G59&lt;&gt;""),E59*G59/100,"")</f>
        <v/>
      </c>
    </row>
    <row r="60">
      <c r="E60" s="4" t="n"/>
      <c r="H60" s="4">
        <f>IF(AND(E60&lt;&gt;"",G60&lt;&gt;""),E60*G60/100,"")</f>
        <v/>
      </c>
    </row>
    <row r="61">
      <c r="E61" s="4" t="n"/>
      <c r="H61" s="4">
        <f>IF(AND(E61&lt;&gt;"",G61&lt;&gt;""),E61*G61/100,"")</f>
        <v/>
      </c>
    </row>
    <row r="62">
      <c r="E62" s="4" t="n"/>
      <c r="H62" s="4">
        <f>IF(AND(E62&lt;&gt;"",G62&lt;&gt;""),E62*G62/100,"")</f>
        <v/>
      </c>
    </row>
    <row r="63">
      <c r="E63" s="4" t="n"/>
      <c r="H63" s="4">
        <f>IF(AND(E63&lt;&gt;"",G63&lt;&gt;""),E63*G63/100,"")</f>
        <v/>
      </c>
    </row>
    <row r="64">
      <c r="E64" s="4" t="n"/>
      <c r="H64" s="4">
        <f>IF(AND(E64&lt;&gt;"",G64&lt;&gt;""),E64*G64/100,"")</f>
        <v/>
      </c>
    </row>
    <row r="65">
      <c r="E65" s="4" t="n"/>
      <c r="H65" s="4">
        <f>IF(AND(E65&lt;&gt;"",G65&lt;&gt;""),E65*G65/100,"")</f>
        <v/>
      </c>
    </row>
    <row r="66">
      <c r="E66" s="4" t="n"/>
      <c r="H66" s="4">
        <f>IF(AND(E66&lt;&gt;"",G66&lt;&gt;""),E66*G66/100,"")</f>
        <v/>
      </c>
    </row>
    <row r="67">
      <c r="E67" s="4" t="n"/>
      <c r="H67" s="4">
        <f>IF(AND(E67&lt;&gt;"",G67&lt;&gt;""),E67*G67/100,"")</f>
        <v/>
      </c>
    </row>
    <row r="68">
      <c r="E68" s="4" t="n"/>
      <c r="H68" s="4">
        <f>IF(AND(E68&lt;&gt;"",G68&lt;&gt;""),E68*G68/100,"")</f>
        <v/>
      </c>
    </row>
    <row r="69">
      <c r="E69" s="4" t="n"/>
      <c r="H69" s="4">
        <f>IF(AND(E69&lt;&gt;"",G69&lt;&gt;""),E69*G69/100,"")</f>
        <v/>
      </c>
    </row>
    <row r="70">
      <c r="E70" s="4" t="n"/>
      <c r="H70" s="4">
        <f>IF(AND(E70&lt;&gt;"",G70&lt;&gt;""),E70*G70/100,"")</f>
        <v/>
      </c>
    </row>
    <row r="71">
      <c r="E71" s="4" t="n"/>
      <c r="H71" s="4">
        <f>IF(AND(E71&lt;&gt;"",G71&lt;&gt;""),E71*G71/100,"")</f>
        <v/>
      </c>
    </row>
    <row r="72">
      <c r="E72" s="4" t="n"/>
      <c r="H72" s="4">
        <f>IF(AND(E72&lt;&gt;"",G72&lt;&gt;""),E72*G72/100,"")</f>
        <v/>
      </c>
    </row>
    <row r="73">
      <c r="E73" s="4" t="n"/>
      <c r="H73" s="4">
        <f>IF(AND(E73&lt;&gt;"",G73&lt;&gt;""),E73*G73/100,"")</f>
        <v/>
      </c>
    </row>
    <row r="74">
      <c r="E74" s="4" t="n"/>
      <c r="H74" s="4">
        <f>IF(AND(E74&lt;&gt;"",G74&lt;&gt;""),E74*G74/100,"")</f>
        <v/>
      </c>
    </row>
    <row r="75">
      <c r="E75" s="4" t="n"/>
      <c r="H75" s="4">
        <f>IF(AND(E75&lt;&gt;"",G75&lt;&gt;""),E75*G75/100,"")</f>
        <v/>
      </c>
    </row>
    <row r="76">
      <c r="E76" s="4" t="n"/>
      <c r="H76" s="4">
        <f>IF(AND(E76&lt;&gt;"",G76&lt;&gt;""),E76*G76/100,"")</f>
        <v/>
      </c>
    </row>
    <row r="77">
      <c r="E77" s="4" t="n"/>
      <c r="H77" s="4">
        <f>IF(AND(E77&lt;&gt;"",G77&lt;&gt;""),E77*G77/100,"")</f>
        <v/>
      </c>
    </row>
    <row r="78">
      <c r="E78" s="4" t="n"/>
      <c r="H78" s="4">
        <f>IF(AND(E78&lt;&gt;"",G78&lt;&gt;""),E78*G78/100,"")</f>
        <v/>
      </c>
    </row>
    <row r="79">
      <c r="E79" s="4" t="n"/>
      <c r="H79" s="4">
        <f>IF(AND(E79&lt;&gt;"",G79&lt;&gt;""),E79*G79/100,"")</f>
        <v/>
      </c>
    </row>
    <row r="80">
      <c r="E80" s="4" t="n"/>
      <c r="H80" s="4">
        <f>IF(AND(E80&lt;&gt;"",G80&lt;&gt;""),E80*G80/100,"")</f>
        <v/>
      </c>
    </row>
    <row r="81">
      <c r="E81" s="4" t="n"/>
      <c r="H81" s="4">
        <f>IF(AND(E81&lt;&gt;"",G81&lt;&gt;""),E81*G81/100,"")</f>
        <v/>
      </c>
    </row>
    <row r="82">
      <c r="E82" s="4" t="n"/>
      <c r="H82" s="4">
        <f>IF(AND(E82&lt;&gt;"",G82&lt;&gt;""),E82*G82/100,"")</f>
        <v/>
      </c>
    </row>
    <row r="83">
      <c r="E83" s="4" t="n"/>
      <c r="H83" s="4">
        <f>IF(AND(E83&lt;&gt;"",G83&lt;&gt;""),E83*G83/100,"")</f>
        <v/>
      </c>
    </row>
    <row r="84">
      <c r="E84" s="4" t="n"/>
      <c r="H84" s="4">
        <f>IF(AND(E84&lt;&gt;"",G84&lt;&gt;""),E84*G84/100,"")</f>
        <v/>
      </c>
    </row>
    <row r="85">
      <c r="E85" s="4" t="n"/>
      <c r="H85" s="4">
        <f>IF(AND(E85&lt;&gt;"",G85&lt;&gt;""),E85*G85/100,"")</f>
        <v/>
      </c>
    </row>
    <row r="86">
      <c r="E86" s="4" t="n"/>
      <c r="H86" s="4">
        <f>IF(AND(E86&lt;&gt;"",G86&lt;&gt;""),E86*G86/100,"")</f>
        <v/>
      </c>
    </row>
    <row r="87">
      <c r="E87" s="4" t="n"/>
      <c r="H87" s="4">
        <f>IF(AND(E87&lt;&gt;"",G87&lt;&gt;""),E87*G87/100,"")</f>
        <v/>
      </c>
    </row>
    <row r="88">
      <c r="E88" s="4" t="n"/>
      <c r="H88" s="4">
        <f>IF(AND(E88&lt;&gt;"",G88&lt;&gt;""),E88*G88/100,"")</f>
        <v/>
      </c>
    </row>
    <row r="89">
      <c r="E89" s="4" t="n"/>
      <c r="H89" s="4">
        <f>IF(AND(E89&lt;&gt;"",G89&lt;&gt;""),E89*G89/100,"")</f>
        <v/>
      </c>
    </row>
    <row r="90">
      <c r="E90" s="4" t="n"/>
      <c r="H90" s="4">
        <f>IF(AND(E90&lt;&gt;"",G90&lt;&gt;""),E90*G90/100,"")</f>
        <v/>
      </c>
    </row>
    <row r="91">
      <c r="E91" s="4" t="n"/>
      <c r="H91" s="4">
        <f>IF(AND(E91&lt;&gt;"",G91&lt;&gt;""),E91*G91/100,"")</f>
        <v/>
      </c>
    </row>
    <row r="92">
      <c r="E92" s="4" t="n"/>
      <c r="H92" s="4">
        <f>IF(AND(E92&lt;&gt;"",G92&lt;&gt;""),E92*G92/100,"")</f>
        <v/>
      </c>
    </row>
    <row r="93">
      <c r="E93" s="4" t="n"/>
      <c r="H93" s="4">
        <f>IF(AND(E93&lt;&gt;"",G93&lt;&gt;""),E93*G93/100,"")</f>
        <v/>
      </c>
    </row>
    <row r="94">
      <c r="E94" s="4" t="n"/>
      <c r="H94" s="4">
        <f>IF(AND(E94&lt;&gt;"",G94&lt;&gt;""),E94*G94/100,"")</f>
        <v/>
      </c>
    </row>
    <row r="95">
      <c r="E95" s="4" t="n"/>
      <c r="H95" s="4">
        <f>IF(AND(E95&lt;&gt;"",G95&lt;&gt;""),E95*G95/100,"")</f>
        <v/>
      </c>
    </row>
    <row r="96">
      <c r="E96" s="4" t="n"/>
      <c r="H96" s="4">
        <f>IF(AND(E96&lt;&gt;"",G96&lt;&gt;""),E96*G96/100,"")</f>
        <v/>
      </c>
    </row>
    <row r="97">
      <c r="E97" s="4" t="n"/>
      <c r="H97" s="4">
        <f>IF(AND(E97&lt;&gt;"",G97&lt;&gt;""),E97*G97/100,"")</f>
        <v/>
      </c>
    </row>
    <row r="98">
      <c r="E98" s="4" t="n"/>
      <c r="H98" s="4">
        <f>IF(AND(E98&lt;&gt;"",G98&lt;&gt;""),E98*G98/100,"")</f>
        <v/>
      </c>
    </row>
    <row r="99">
      <c r="E99" s="4" t="n"/>
      <c r="H99" s="4">
        <f>IF(AND(E99&lt;&gt;"",G99&lt;&gt;""),E99*G99/100,"")</f>
        <v/>
      </c>
    </row>
    <row r="100">
      <c r="E100" s="4" t="n"/>
      <c r="H100" s="4">
        <f>IF(AND(E100&lt;&gt;"",G100&lt;&gt;""),E100*G100/100,"")</f>
        <v/>
      </c>
    </row>
    <row r="101">
      <c r="E101" s="4" t="n"/>
      <c r="H101" s="4">
        <f>IF(AND(E101&lt;&gt;"",G101&lt;&gt;""),E101*G101/100,"")</f>
        <v/>
      </c>
    </row>
    <row r="102">
      <c r="E102" s="4" t="n"/>
      <c r="H102" s="4">
        <f>IF(AND(E102&lt;&gt;"",G102&lt;&gt;""),E102*G102/100,"")</f>
        <v/>
      </c>
    </row>
    <row r="103">
      <c r="E103" s="4" t="n"/>
      <c r="H103" s="4">
        <f>IF(AND(E103&lt;&gt;"",G103&lt;&gt;""),E103*G103/100,"")</f>
        <v/>
      </c>
    </row>
    <row r="104">
      <c r="E104" s="4" t="n"/>
      <c r="H104" s="4">
        <f>IF(AND(E104&lt;&gt;"",G104&lt;&gt;""),E104*G104/100,"")</f>
        <v/>
      </c>
    </row>
    <row r="105">
      <c r="E105" s="4" t="n"/>
      <c r="H105" s="4">
        <f>IF(AND(E105&lt;&gt;"",G105&lt;&gt;""),E105*G105/100,"")</f>
        <v/>
      </c>
    </row>
    <row r="106">
      <c r="E106" s="4" t="n"/>
      <c r="H106" s="4">
        <f>IF(AND(E106&lt;&gt;"",G106&lt;&gt;""),E106*G106/100,"")</f>
        <v/>
      </c>
    </row>
    <row r="107">
      <c r="E107" s="4" t="n"/>
      <c r="H107" s="4">
        <f>IF(AND(E107&lt;&gt;"",G107&lt;&gt;""),E107*G107/100,"")</f>
        <v/>
      </c>
    </row>
    <row r="108">
      <c r="E108" s="4" t="n"/>
      <c r="H108" s="4">
        <f>IF(AND(E108&lt;&gt;"",G108&lt;&gt;""),E108*G108/100,"")</f>
        <v/>
      </c>
    </row>
    <row r="109">
      <c r="E109" s="4" t="n"/>
      <c r="H109" s="4">
        <f>IF(AND(E109&lt;&gt;"",G109&lt;&gt;""),E109*G109/100,"")</f>
        <v/>
      </c>
    </row>
    <row r="110">
      <c r="E110" s="4" t="n"/>
      <c r="H110" s="4">
        <f>IF(AND(E110&lt;&gt;"",G110&lt;&gt;""),E110*G110/100,"")</f>
        <v/>
      </c>
    </row>
    <row r="111">
      <c r="E111" s="4" t="n"/>
      <c r="H111" s="4">
        <f>IF(AND(E111&lt;&gt;"",G111&lt;&gt;""),E111*G111/100,"")</f>
        <v/>
      </c>
    </row>
    <row r="112">
      <c r="E112" s="4" t="n"/>
      <c r="H112" s="4">
        <f>IF(AND(E112&lt;&gt;"",G112&lt;&gt;""),E112*G112/100,"")</f>
        <v/>
      </c>
    </row>
    <row r="113">
      <c r="E113" s="4" t="n"/>
      <c r="H113" s="4">
        <f>IF(AND(E113&lt;&gt;"",G113&lt;&gt;""),E113*G113/100,"")</f>
        <v/>
      </c>
    </row>
    <row r="114">
      <c r="E114" s="4" t="n"/>
      <c r="H114" s="4">
        <f>IF(AND(E114&lt;&gt;"",G114&lt;&gt;""),E114*G114/100,"")</f>
        <v/>
      </c>
    </row>
    <row r="115">
      <c r="E115" s="4" t="n"/>
      <c r="H115" s="4">
        <f>IF(AND(E115&lt;&gt;"",G115&lt;&gt;""),E115*G115/100,"")</f>
        <v/>
      </c>
    </row>
    <row r="116">
      <c r="E116" s="4" t="n"/>
      <c r="H116" s="4">
        <f>IF(AND(E116&lt;&gt;"",G116&lt;&gt;""),E116*G116/100,"")</f>
        <v/>
      </c>
    </row>
    <row r="117">
      <c r="E117" s="4" t="n"/>
      <c r="H117" s="4">
        <f>IF(AND(E117&lt;&gt;"",G117&lt;&gt;""),E117*G117/100,"")</f>
        <v/>
      </c>
    </row>
    <row r="118">
      <c r="E118" s="4" t="n"/>
      <c r="H118" s="4">
        <f>IF(AND(E118&lt;&gt;"",G118&lt;&gt;""),E118*G118/100,"")</f>
        <v/>
      </c>
    </row>
    <row r="119">
      <c r="E119" s="4" t="n"/>
      <c r="H119" s="4">
        <f>IF(AND(E119&lt;&gt;"",G119&lt;&gt;""),E119*G119/100,"")</f>
        <v/>
      </c>
    </row>
    <row r="120">
      <c r="E120" s="4" t="n"/>
      <c r="H120" s="4">
        <f>IF(AND(E120&lt;&gt;"",G120&lt;&gt;""),E120*G120/100,"")</f>
        <v/>
      </c>
    </row>
    <row r="121">
      <c r="E121" s="4" t="n"/>
      <c r="H121" s="4">
        <f>IF(AND(E121&lt;&gt;"",G121&lt;&gt;""),E121*G121/100,"")</f>
        <v/>
      </c>
    </row>
    <row r="122">
      <c r="E122" s="4" t="n"/>
      <c r="H122" s="4">
        <f>IF(AND(E122&lt;&gt;"",G122&lt;&gt;""),E122*G122/100,"")</f>
        <v/>
      </c>
    </row>
    <row r="123">
      <c r="E123" s="4" t="n"/>
      <c r="H123" s="4">
        <f>IF(AND(E123&lt;&gt;"",G123&lt;&gt;""),E123*G123/100,"")</f>
        <v/>
      </c>
    </row>
    <row r="124">
      <c r="E124" s="4" t="n"/>
      <c r="H124" s="4">
        <f>IF(AND(E124&lt;&gt;"",G124&lt;&gt;""),E124*G124/100,"")</f>
        <v/>
      </c>
    </row>
    <row r="125">
      <c r="E125" s="4" t="n"/>
      <c r="H125" s="4">
        <f>IF(AND(E125&lt;&gt;"",G125&lt;&gt;""),E125*G125/100,"")</f>
        <v/>
      </c>
    </row>
    <row r="126">
      <c r="E126" s="4" t="n"/>
      <c r="H126" s="4">
        <f>IF(AND(E126&lt;&gt;"",G126&lt;&gt;""),E126*G126/100,"")</f>
        <v/>
      </c>
    </row>
    <row r="127">
      <c r="E127" s="4" t="n"/>
      <c r="H127" s="4">
        <f>IF(AND(E127&lt;&gt;"",G127&lt;&gt;""),E127*G127/100,"")</f>
        <v/>
      </c>
    </row>
    <row r="128">
      <c r="E128" s="4" t="n"/>
      <c r="H128" s="4">
        <f>IF(AND(E128&lt;&gt;"",G128&lt;&gt;""),E128*G128/100,"")</f>
        <v/>
      </c>
    </row>
    <row r="129">
      <c r="E129" s="4" t="n"/>
      <c r="H129" s="4">
        <f>IF(AND(E129&lt;&gt;"",G129&lt;&gt;""),E129*G129/100,"")</f>
        <v/>
      </c>
    </row>
    <row r="130">
      <c r="E130" s="4" t="n"/>
      <c r="H130" s="4">
        <f>IF(AND(E130&lt;&gt;"",G130&lt;&gt;""),E130*G130/100,"")</f>
        <v/>
      </c>
    </row>
    <row r="131">
      <c r="E131" s="4" t="n"/>
      <c r="H131" s="4">
        <f>IF(AND(E131&lt;&gt;"",G131&lt;&gt;""),E131*G131/100,"")</f>
        <v/>
      </c>
    </row>
    <row r="132">
      <c r="E132" s="4" t="n"/>
      <c r="H132" s="4">
        <f>IF(AND(E132&lt;&gt;"",G132&lt;&gt;""),E132*G132/100,"")</f>
        <v/>
      </c>
    </row>
    <row r="133">
      <c r="E133" s="4" t="n"/>
      <c r="H133" s="4">
        <f>IF(AND(E133&lt;&gt;"",G133&lt;&gt;""),E133*G133/100,"")</f>
        <v/>
      </c>
    </row>
    <row r="134">
      <c r="E134" s="4" t="n"/>
      <c r="H134" s="4">
        <f>IF(AND(E134&lt;&gt;"",G134&lt;&gt;""),E134*G134/100,"")</f>
        <v/>
      </c>
    </row>
    <row r="135">
      <c r="E135" s="4" t="n"/>
      <c r="H135" s="4">
        <f>IF(AND(E135&lt;&gt;"",G135&lt;&gt;""),E135*G135/100,"")</f>
        <v/>
      </c>
    </row>
    <row r="136">
      <c r="E136" s="4" t="n"/>
      <c r="H136" s="4">
        <f>IF(AND(E136&lt;&gt;"",G136&lt;&gt;""),E136*G136/100,"")</f>
        <v/>
      </c>
    </row>
    <row r="137">
      <c r="E137" s="4" t="n"/>
      <c r="H137" s="4">
        <f>IF(AND(E137&lt;&gt;"",G137&lt;&gt;""),E137*G137/100,"")</f>
        <v/>
      </c>
    </row>
    <row r="138">
      <c r="E138" s="4" t="n"/>
      <c r="H138" s="4">
        <f>IF(AND(E138&lt;&gt;"",G138&lt;&gt;""),E138*G138/100,"")</f>
        <v/>
      </c>
    </row>
    <row r="139">
      <c r="E139" s="4" t="n"/>
      <c r="H139" s="4">
        <f>IF(AND(E139&lt;&gt;"",G139&lt;&gt;""),E139*G139/100,"")</f>
        <v/>
      </c>
    </row>
    <row r="140">
      <c r="E140" s="4" t="n"/>
      <c r="H140" s="4">
        <f>IF(AND(E140&lt;&gt;"",G140&lt;&gt;""),E140*G140/100,"")</f>
        <v/>
      </c>
    </row>
    <row r="141">
      <c r="E141" s="4" t="n"/>
      <c r="H141" s="4">
        <f>IF(AND(E141&lt;&gt;"",G141&lt;&gt;""),E141*G141/100,"")</f>
        <v/>
      </c>
    </row>
    <row r="142">
      <c r="E142" s="4" t="n"/>
      <c r="H142" s="4">
        <f>IF(AND(E142&lt;&gt;"",G142&lt;&gt;""),E142*G142/100,"")</f>
        <v/>
      </c>
    </row>
    <row r="143">
      <c r="E143" s="4" t="n"/>
      <c r="H143" s="4">
        <f>IF(AND(E143&lt;&gt;"",G143&lt;&gt;""),E143*G143/100,"")</f>
        <v/>
      </c>
    </row>
    <row r="144">
      <c r="E144" s="4" t="n"/>
      <c r="H144" s="4">
        <f>IF(AND(E144&lt;&gt;"",G144&lt;&gt;""),E144*G144/100,"")</f>
        <v/>
      </c>
    </row>
    <row r="145">
      <c r="E145" s="4" t="n"/>
      <c r="H145" s="4">
        <f>IF(AND(E145&lt;&gt;"",G145&lt;&gt;""),E145*G145/100,"")</f>
        <v/>
      </c>
    </row>
    <row r="146">
      <c r="E146" s="4" t="n"/>
      <c r="H146" s="4">
        <f>IF(AND(E146&lt;&gt;"",G146&lt;&gt;""),E146*G146/100,"")</f>
        <v/>
      </c>
    </row>
    <row r="147">
      <c r="E147" s="4" t="n"/>
      <c r="H147" s="4">
        <f>IF(AND(E147&lt;&gt;"",G147&lt;&gt;""),E147*G147/100,"")</f>
        <v/>
      </c>
    </row>
    <row r="148">
      <c r="E148" s="4" t="n"/>
      <c r="H148" s="4">
        <f>IF(AND(E148&lt;&gt;"",G148&lt;&gt;""),E148*G148/100,"")</f>
        <v/>
      </c>
    </row>
    <row r="149">
      <c r="E149" s="4" t="n"/>
      <c r="H149" s="4">
        <f>IF(AND(E149&lt;&gt;"",G149&lt;&gt;""),E149*G149/100,"")</f>
        <v/>
      </c>
    </row>
    <row r="150">
      <c r="E150" s="4" t="n"/>
      <c r="H150" s="4">
        <f>IF(AND(E150&lt;&gt;"",G150&lt;&gt;""),E150*G150/100,"")</f>
        <v/>
      </c>
    </row>
    <row r="151">
      <c r="E151" s="4" t="n"/>
      <c r="H151" s="4">
        <f>IF(AND(E151&lt;&gt;"",G151&lt;&gt;""),E151*G151/100,"")</f>
        <v/>
      </c>
    </row>
    <row r="152">
      <c r="E152" s="4" t="n"/>
      <c r="H152" s="4">
        <f>IF(AND(E152&lt;&gt;"",G152&lt;&gt;""),E152*G152/100,"")</f>
        <v/>
      </c>
    </row>
    <row r="153">
      <c r="E153" s="4" t="n"/>
      <c r="H153" s="4">
        <f>IF(AND(E153&lt;&gt;"",G153&lt;&gt;""),E153*G153/100,"")</f>
        <v/>
      </c>
    </row>
    <row r="154">
      <c r="E154" s="4" t="n"/>
      <c r="H154" s="4">
        <f>IF(AND(E154&lt;&gt;"",G154&lt;&gt;""),E154*G154/100,"")</f>
        <v/>
      </c>
    </row>
    <row r="155">
      <c r="E155" s="4" t="n"/>
      <c r="H155" s="4">
        <f>IF(AND(E155&lt;&gt;"",G155&lt;&gt;""),E155*G155/100,"")</f>
        <v/>
      </c>
    </row>
    <row r="156">
      <c r="E156" s="4" t="n"/>
      <c r="H156" s="4">
        <f>IF(AND(E156&lt;&gt;"",G156&lt;&gt;""),E156*G156/100,"")</f>
        <v/>
      </c>
    </row>
    <row r="157">
      <c r="E157" s="4" t="n"/>
      <c r="H157" s="4">
        <f>IF(AND(E157&lt;&gt;"",G157&lt;&gt;""),E157*G157/100,"")</f>
        <v/>
      </c>
    </row>
    <row r="158">
      <c r="E158" s="4" t="n"/>
      <c r="H158" s="4">
        <f>IF(AND(E158&lt;&gt;"",G158&lt;&gt;""),E158*G158/100,"")</f>
        <v/>
      </c>
    </row>
    <row r="159">
      <c r="E159" s="4" t="n"/>
      <c r="H159" s="4">
        <f>IF(AND(E159&lt;&gt;"",G159&lt;&gt;""),E159*G159/100,"")</f>
        <v/>
      </c>
    </row>
    <row r="160">
      <c r="E160" s="4" t="n"/>
      <c r="H160" s="4">
        <f>IF(AND(E160&lt;&gt;"",G160&lt;&gt;""),E160*G160/100,"")</f>
        <v/>
      </c>
    </row>
    <row r="161">
      <c r="E161" s="4" t="n"/>
      <c r="H161" s="4">
        <f>IF(AND(E161&lt;&gt;"",G161&lt;&gt;""),E161*G161/100,"")</f>
        <v/>
      </c>
    </row>
    <row r="162">
      <c r="E162" s="4" t="n"/>
      <c r="H162" s="4">
        <f>IF(AND(E162&lt;&gt;"",G162&lt;&gt;""),E162*G162/100,"")</f>
        <v/>
      </c>
    </row>
    <row r="163">
      <c r="E163" s="4" t="n"/>
      <c r="H163" s="4">
        <f>IF(AND(E163&lt;&gt;"",G163&lt;&gt;""),E163*G163/100,"")</f>
        <v/>
      </c>
    </row>
    <row r="164">
      <c r="E164" s="4" t="n"/>
      <c r="H164" s="4">
        <f>IF(AND(E164&lt;&gt;"",G164&lt;&gt;""),E164*G164/100,"")</f>
        <v/>
      </c>
    </row>
    <row r="165">
      <c r="E165" s="4" t="n"/>
      <c r="H165" s="4">
        <f>IF(AND(E165&lt;&gt;"",G165&lt;&gt;""),E165*G165/100,"")</f>
        <v/>
      </c>
    </row>
    <row r="166">
      <c r="E166" s="4" t="n"/>
      <c r="H166" s="4">
        <f>IF(AND(E166&lt;&gt;"",G166&lt;&gt;""),E166*G166/100,"")</f>
        <v/>
      </c>
    </row>
    <row r="167">
      <c r="E167" s="4" t="n"/>
      <c r="H167" s="4">
        <f>IF(AND(E167&lt;&gt;"",G167&lt;&gt;""),E167*G167/100,"")</f>
        <v/>
      </c>
    </row>
    <row r="168">
      <c r="E168" s="4" t="n"/>
      <c r="H168" s="4">
        <f>IF(AND(E168&lt;&gt;"",G168&lt;&gt;""),E168*G168/100,"")</f>
        <v/>
      </c>
    </row>
    <row r="169">
      <c r="E169" s="4" t="n"/>
      <c r="H169" s="4">
        <f>IF(AND(E169&lt;&gt;"",G169&lt;&gt;""),E169*G169/100,"")</f>
        <v/>
      </c>
    </row>
    <row r="170">
      <c r="E170" s="4" t="n"/>
      <c r="H170" s="4">
        <f>IF(AND(E170&lt;&gt;"",G170&lt;&gt;""),E170*G170/100,"")</f>
        <v/>
      </c>
    </row>
    <row r="171">
      <c r="E171" s="4" t="n"/>
      <c r="H171" s="4">
        <f>IF(AND(E171&lt;&gt;"",G171&lt;&gt;""),E171*G171/100,"")</f>
        <v/>
      </c>
    </row>
    <row r="172">
      <c r="E172" s="4" t="n"/>
      <c r="H172" s="4">
        <f>IF(AND(E172&lt;&gt;"",G172&lt;&gt;""),E172*G172/100,"")</f>
        <v/>
      </c>
    </row>
    <row r="173">
      <c r="E173" s="4" t="n"/>
      <c r="H173" s="4">
        <f>IF(AND(E173&lt;&gt;"",G173&lt;&gt;""),E173*G173/100,"")</f>
        <v/>
      </c>
    </row>
    <row r="174">
      <c r="E174" s="4" t="n"/>
      <c r="H174" s="4">
        <f>IF(AND(E174&lt;&gt;"",G174&lt;&gt;""),E174*G174/100,"")</f>
        <v/>
      </c>
    </row>
    <row r="175">
      <c r="E175" s="4" t="n"/>
      <c r="H175" s="4">
        <f>IF(AND(E175&lt;&gt;"",G175&lt;&gt;""),E175*G175/100,"")</f>
        <v/>
      </c>
    </row>
    <row r="176">
      <c r="E176" s="4" t="n"/>
      <c r="H176" s="4">
        <f>IF(AND(E176&lt;&gt;"",G176&lt;&gt;""),E176*G176/100,"")</f>
        <v/>
      </c>
    </row>
    <row r="177">
      <c r="E177" s="4" t="n"/>
      <c r="H177" s="4">
        <f>IF(AND(E177&lt;&gt;"",G177&lt;&gt;""),E177*G177/100,"")</f>
        <v/>
      </c>
    </row>
    <row r="178">
      <c r="E178" s="4" t="n"/>
      <c r="H178" s="4">
        <f>IF(AND(E178&lt;&gt;"",G178&lt;&gt;""),E178*G178/100,"")</f>
        <v/>
      </c>
    </row>
    <row r="179">
      <c r="E179" s="4" t="n"/>
      <c r="H179" s="4">
        <f>IF(AND(E179&lt;&gt;"",G179&lt;&gt;""),E179*G179/100,"")</f>
        <v/>
      </c>
    </row>
    <row r="180">
      <c r="E180" s="4" t="n"/>
      <c r="H180" s="4">
        <f>IF(AND(E180&lt;&gt;"",G180&lt;&gt;""),E180*G180/100,"")</f>
        <v/>
      </c>
    </row>
    <row r="181">
      <c r="E181" s="4" t="n"/>
      <c r="H181" s="4">
        <f>IF(AND(E181&lt;&gt;"",G181&lt;&gt;""),E181*G181/100,"")</f>
        <v/>
      </c>
    </row>
    <row r="182">
      <c r="E182" s="4" t="n"/>
      <c r="H182" s="4">
        <f>IF(AND(E182&lt;&gt;"",G182&lt;&gt;""),E182*G182/100,"")</f>
        <v/>
      </c>
    </row>
    <row r="183">
      <c r="E183" s="4" t="n"/>
      <c r="H183" s="4">
        <f>IF(AND(E183&lt;&gt;"",G183&lt;&gt;""),E183*G183/100,"")</f>
        <v/>
      </c>
    </row>
    <row r="184">
      <c r="E184" s="4" t="n"/>
      <c r="H184" s="4">
        <f>IF(AND(E184&lt;&gt;"",G184&lt;&gt;""),E184*G184/100,"")</f>
        <v/>
      </c>
    </row>
    <row r="185">
      <c r="E185" s="4" t="n"/>
      <c r="H185" s="4">
        <f>IF(AND(E185&lt;&gt;"",G185&lt;&gt;""),E185*G185/100,"")</f>
        <v/>
      </c>
    </row>
    <row r="186">
      <c r="E186" s="4" t="n"/>
      <c r="H186" s="4">
        <f>IF(AND(E186&lt;&gt;"",G186&lt;&gt;""),E186*G186/100,"")</f>
        <v/>
      </c>
    </row>
    <row r="187">
      <c r="E187" s="4" t="n"/>
      <c r="H187" s="4">
        <f>IF(AND(E187&lt;&gt;"",G187&lt;&gt;""),E187*G187/100,"")</f>
        <v/>
      </c>
    </row>
    <row r="188">
      <c r="E188" s="4" t="n"/>
      <c r="H188" s="4">
        <f>IF(AND(E188&lt;&gt;"",G188&lt;&gt;""),E188*G188/100,"")</f>
        <v/>
      </c>
    </row>
    <row r="189">
      <c r="E189" s="4" t="n"/>
      <c r="H189" s="4">
        <f>IF(AND(E189&lt;&gt;"",G189&lt;&gt;""),E189*G189/100,"")</f>
        <v/>
      </c>
    </row>
    <row r="190">
      <c r="E190" s="4" t="n"/>
      <c r="H190" s="4">
        <f>IF(AND(E190&lt;&gt;"",G190&lt;&gt;""),E190*G190/100,"")</f>
        <v/>
      </c>
    </row>
    <row r="191">
      <c r="E191" s="4" t="n"/>
      <c r="H191" s="4">
        <f>IF(AND(E191&lt;&gt;"",G191&lt;&gt;""),E191*G191/100,"")</f>
        <v/>
      </c>
    </row>
    <row r="192">
      <c r="E192" s="4" t="n"/>
      <c r="H192" s="4">
        <f>IF(AND(E192&lt;&gt;"",G192&lt;&gt;""),E192*G192/100,"")</f>
        <v/>
      </c>
    </row>
    <row r="193">
      <c r="E193" s="4" t="n"/>
      <c r="H193" s="4">
        <f>IF(AND(E193&lt;&gt;"",G193&lt;&gt;""),E193*G193/100,"")</f>
        <v/>
      </c>
    </row>
    <row r="194">
      <c r="E194" s="4" t="n"/>
      <c r="H194" s="4">
        <f>IF(AND(E194&lt;&gt;"",G194&lt;&gt;""),E194*G194/100,"")</f>
        <v/>
      </c>
    </row>
    <row r="195">
      <c r="E195" s="4" t="n"/>
      <c r="H195" s="4">
        <f>IF(AND(E195&lt;&gt;"",G195&lt;&gt;""),E195*G195/100,"")</f>
        <v/>
      </c>
    </row>
    <row r="196">
      <c r="E196" s="4" t="n"/>
      <c r="H196" s="4">
        <f>IF(AND(E196&lt;&gt;"",G196&lt;&gt;""),E196*G196/100,"")</f>
        <v/>
      </c>
    </row>
    <row r="197">
      <c r="E197" s="4" t="n"/>
      <c r="H197" s="4">
        <f>IF(AND(E197&lt;&gt;"",G197&lt;&gt;""),E197*G197/100,"")</f>
        <v/>
      </c>
    </row>
    <row r="198">
      <c r="E198" s="4" t="n"/>
      <c r="H198" s="4">
        <f>IF(AND(E198&lt;&gt;"",G198&lt;&gt;""),E198*G198/100,"")</f>
        <v/>
      </c>
    </row>
    <row r="199">
      <c r="E199" s="4" t="n"/>
      <c r="H199" s="4">
        <f>IF(AND(E199&lt;&gt;"",G199&lt;&gt;""),E199*G199/100,"")</f>
        <v/>
      </c>
    </row>
    <row r="200">
      <c r="E200" s="4" t="n"/>
      <c r="H200" s="4">
        <f>IF(AND(E200&lt;&gt;"",G200&lt;&gt;""),E200*G200/100,"")</f>
        <v/>
      </c>
    </row>
  </sheetData>
  <dataValidations count="2">
    <dataValidation sqref="F2:F200" showDropDown="0" showInputMessage="0" showErrorMessage="0" allowBlank="1" type="list">
      <formula1>"Lead,Contact gelegd,Afspraak gepland,Offerte verstuurd,Onderhandeling,Gewonnen,Verloren"</formula1>
    </dataValidation>
    <dataValidation sqref="G2:G200" showDropDown="0" showInputMessage="0" showErrorMessage="0" allowBlank="1" type="whole" operator="between">
      <formula1>0</formula1>
      <formula2>100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8" customWidth="1" min="3" max="3"/>
    <col width="18" customWidth="1" min="4" max="4"/>
  </cols>
  <sheetData>
    <row r="1">
      <c r="A1" s="5" t="inlineStr">
        <is>
          <t>Pipeline-overzicht</t>
        </is>
      </c>
    </row>
    <row r="3">
      <c r="A3" s="6" t="inlineStr">
        <is>
          <t>Fase</t>
        </is>
      </c>
      <c r="B3" s="6" t="inlineStr">
        <is>
          <t>Aantal deals</t>
        </is>
      </c>
      <c r="C3" s="6" t="inlineStr">
        <is>
          <t>Totale waarde</t>
        </is>
      </c>
      <c r="D3" s="6" t="inlineStr">
        <is>
          <t>Gewogen waarde</t>
        </is>
      </c>
    </row>
    <row r="4">
      <c r="A4" t="inlineStr">
        <is>
          <t>Lead</t>
        </is>
      </c>
      <c r="B4">
        <f>COUNTIF(Pipeline!F:F,A4)</f>
        <v/>
      </c>
      <c r="C4" s="4">
        <f>SUMIF(Pipeline!F:F,A4,Pipeline!E:E)</f>
        <v/>
      </c>
      <c r="D4" s="4">
        <f>SUMIF(Pipeline!F:F,A4,Pipeline!H:H)</f>
        <v/>
      </c>
    </row>
    <row r="5">
      <c r="A5" t="inlineStr">
        <is>
          <t>Contact gelegd</t>
        </is>
      </c>
      <c r="B5">
        <f>COUNTIF(Pipeline!F:F,A5)</f>
        <v/>
      </c>
      <c r="C5" s="4">
        <f>SUMIF(Pipeline!F:F,A5,Pipeline!E:E)</f>
        <v/>
      </c>
      <c r="D5" s="4">
        <f>SUMIF(Pipeline!F:F,A5,Pipeline!H:H)</f>
        <v/>
      </c>
    </row>
    <row r="6">
      <c r="A6" t="inlineStr">
        <is>
          <t>Afspraak gepland</t>
        </is>
      </c>
      <c r="B6">
        <f>COUNTIF(Pipeline!F:F,A6)</f>
        <v/>
      </c>
      <c r="C6" s="4">
        <f>SUMIF(Pipeline!F:F,A6,Pipeline!E:E)</f>
        <v/>
      </c>
      <c r="D6" s="4">
        <f>SUMIF(Pipeline!F:F,A6,Pipeline!H:H)</f>
        <v/>
      </c>
    </row>
    <row r="7">
      <c r="A7" t="inlineStr">
        <is>
          <t>Offerte verstuurd</t>
        </is>
      </c>
      <c r="B7">
        <f>COUNTIF(Pipeline!F:F,A7)</f>
        <v/>
      </c>
      <c r="C7" s="4">
        <f>SUMIF(Pipeline!F:F,A7,Pipeline!E:E)</f>
        <v/>
      </c>
      <c r="D7" s="4">
        <f>SUMIF(Pipeline!F:F,A7,Pipeline!H:H)</f>
        <v/>
      </c>
    </row>
    <row r="8">
      <c r="A8" t="inlineStr">
        <is>
          <t>Onderhandeling</t>
        </is>
      </c>
      <c r="B8">
        <f>COUNTIF(Pipeline!F:F,A8)</f>
        <v/>
      </c>
      <c r="C8" s="4">
        <f>SUMIF(Pipeline!F:F,A8,Pipeline!E:E)</f>
        <v/>
      </c>
      <c r="D8" s="4">
        <f>SUMIF(Pipeline!F:F,A8,Pipeline!H:H)</f>
        <v/>
      </c>
    </row>
    <row r="9">
      <c r="A9" t="inlineStr">
        <is>
          <t>Gewonnen</t>
        </is>
      </c>
      <c r="B9">
        <f>COUNTIF(Pipeline!F:F,A9)</f>
        <v/>
      </c>
      <c r="C9" s="4">
        <f>SUMIF(Pipeline!F:F,A9,Pipeline!E:E)</f>
        <v/>
      </c>
      <c r="D9" s="4">
        <f>SUMIF(Pipeline!F:F,A9,Pipeline!H:H)</f>
        <v/>
      </c>
    </row>
    <row r="10">
      <c r="A10" t="inlineStr">
        <is>
          <t>Verloren</t>
        </is>
      </c>
      <c r="B10">
        <f>COUNTIF(Pipeline!F:F,A10)</f>
        <v/>
      </c>
      <c r="C10" s="4">
        <f>SUMIF(Pipeline!F:F,A10,Pipeline!E:E)</f>
        <v/>
      </c>
      <c r="D10" s="4">
        <f>SUMIF(Pipeline!F:F,A10,Pipeline!H:H)</f>
        <v/>
      </c>
    </row>
    <row r="11">
      <c r="A11" s="7" t="inlineStr">
        <is>
          <t>Totaal open (excl. gewonnen/verloren)</t>
        </is>
      </c>
      <c r="C11" s="4">
        <f>SUM(C4:C8)</f>
        <v/>
      </c>
      <c r="D11" s="4">
        <f>SUM(D4:D8)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CRM in Excel — gratis template van PipedriveSpecialist.nl</t>
        </is>
      </c>
    </row>
    <row r="2">
      <c r="A2" t="inlineStr"/>
    </row>
    <row r="3">
      <c r="A3" t="inlineStr">
        <is>
          <t>Zo gebruik je dit bestand:</t>
        </is>
      </c>
    </row>
    <row r="4">
      <c r="A4" t="inlineStr">
        <is>
          <t>1. Vul op het tabblad 'Pipeline' elke verkoopkans in als één regel (de twee voorbeeldregels mag je verwijderen).</t>
        </is>
      </c>
    </row>
    <row r="5">
      <c r="A5" t="inlineStr">
        <is>
          <t>2. Kies de fase via de dropdown in kolom F en schat de kans in kolom G — de gewogen waarde rekent zichzelf uit.</t>
        </is>
      </c>
    </row>
    <row r="6">
      <c r="A6" t="inlineStr">
        <is>
          <t>3. Geef élke open deal een volgende actie + actiedatum. Dat is de belangrijkste gewoonte van goed pipelinebeheer.</t>
        </is>
      </c>
    </row>
    <row r="7">
      <c r="A7" t="inlineStr">
        <is>
          <t>4. Het tabblad 'Overzicht' telt automatisch je pipeline per fase op.</t>
        </is>
      </c>
    </row>
    <row r="8">
      <c r="A8" t="inlineStr"/>
    </row>
    <row r="9">
      <c r="A9" t="inlineStr">
        <is>
          <t>Wanneer ontgroei je Excel? Als je met meer dan één persoon verkoopt, meer dan ~20 open deals hebt,</t>
        </is>
      </c>
    </row>
    <row r="10">
      <c r="A10" t="inlineStr">
        <is>
          <t>of e-mail en historie wilt vastleggen. Lees meer op https://pipedrivespecialist.nl/kennisbank/crm-in-excel</t>
        </is>
      </c>
    </row>
    <row r="11">
      <c r="A11" t="inlineStr">
        <is>
          <t>of probeer Pipedrive 30 dagen gratis via https://pipedrivespecialist.nl/pipedrive-gratis-proberen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2026-07-31T14:46:35Z</dcterms:created>
  <dcterms:modified xsi:type="dcterms:W3CDTF">2026-07-31T14:46:35Z</dcterms:modified>
</cp:coreProperties>
</file>